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20" yWindow="3915" windowWidth="18480" windowHeight="7680"/>
  </bookViews>
  <sheets>
    <sheet name="B-1" sheetId="3" r:id="rId1"/>
  </sheets>
  <calcPr calcId="145621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E8" i="3" l="1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D8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D32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D26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D20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D14" i="3"/>
</calcChain>
</file>

<file path=xl/sharedStrings.xml><?xml version="1.0" encoding="utf-8"?>
<sst xmlns="http://schemas.openxmlformats.org/spreadsheetml/2006/main" count="64" uniqueCount="28">
  <si>
    <r>
      <rPr>
        <b/>
        <vertAlign val="superscript"/>
        <sz val="12"/>
        <rFont val="Calibri"/>
        <family val="2"/>
      </rPr>
      <t>O</t>
    </r>
    <r>
      <rPr>
        <b/>
        <sz val="12"/>
        <rFont val="Calibri"/>
      </rPr>
      <t>C</t>
    </r>
  </si>
  <si>
    <t>Единица</t>
  </si>
  <si>
    <t xml:space="preserve">Страна в целом  </t>
  </si>
  <si>
    <t>Среднегодовая температура</t>
  </si>
  <si>
    <t>Среднегодовые отклонения от долгосрочной средней температуры                                        Cтрока 26 - cтрока 25</t>
  </si>
  <si>
    <t>Примечания</t>
  </si>
  <si>
    <t>Строки 18-23 и 24-29 должны быть заполнены для областей или регионов, по которым имеются данные.</t>
  </si>
  <si>
    <t>Странам предлагается добавить описание местонахождения области или региона, если они считают такую ​​информацию важной.</t>
  </si>
  <si>
    <t xml:space="preserve">Если имеются карты распределения температуры по территории страны, пожалуйста приложите их. </t>
  </si>
  <si>
    <t>Дополнительная информация</t>
  </si>
  <si>
    <t>Руководство по метеорологическим приборам и методам наблюдений, ВМО-№-8, 2008, см.:</t>
  </si>
  <si>
    <t>http://www.wmo.int/pages/prog/gcos/documents/gruanmanuals/CIMO/CIMO_Guide-7th_Edition-2008.pdf</t>
  </si>
  <si>
    <t>Средняя многолетняя температура воздуха за период 1961 - 1990 гг.</t>
  </si>
  <si>
    <t>Отклонение средней годовой температуры от средней многолетней температуры воздуха                                     Cтрока 2 - cтрока 1</t>
  </si>
  <si>
    <t>Максимальная  средняя месячная температура воздуха</t>
  </si>
  <si>
    <t>Минимальная средняя месячная температура воздуха</t>
  </si>
  <si>
    <t>Отклонение средней годовой температуры от средней многолетней температуры воздуха                             Cтрока 8 - cтрока 7</t>
  </si>
  <si>
    <r>
      <t xml:space="preserve">Минимальная  средняя месячная температура </t>
    </r>
    <r>
      <rPr>
        <b/>
        <sz val="12"/>
        <rFont val="Calibri"/>
      </rPr>
      <t>воздуха</t>
    </r>
  </si>
  <si>
    <t>Отклонение средней годовой температуры от средней многолетней температуры воздуха                                      Cтрока 14 - cтрока 13</t>
  </si>
  <si>
    <t>Минимальная  средняя месячная температура воздуха</t>
  </si>
  <si>
    <t>Отклонение средней годовой температуры от средней многолетней температуры воздуха                                         Cтрока 20 - cтрока 19</t>
  </si>
  <si>
    <r>
      <rPr>
        <vertAlign val="superscript"/>
        <sz val="12"/>
        <rFont val="Calibri"/>
      </rPr>
      <t>O</t>
    </r>
    <r>
      <rPr>
        <sz val="12"/>
        <rFont val="Calibri"/>
      </rPr>
      <t>C</t>
    </r>
  </si>
  <si>
    <t>Средняя многолетняя температура воздуха за период 1990-2013 гг.</t>
  </si>
  <si>
    <t xml:space="preserve">Местность ( область или регион) с самой высокой долгосрочной средней температурой 1990-2013:  Пяндж </t>
  </si>
  <si>
    <r>
      <t xml:space="preserve">Местность ( область или регион) с самой низкой  долгосрочной средней температурой 1990 - 2013: </t>
    </r>
    <r>
      <rPr>
        <b/>
        <i/>
        <sz val="12"/>
        <rFont val="Calibri"/>
        <family val="2"/>
      </rPr>
      <t xml:space="preserve"> Анзобский перевал</t>
    </r>
  </si>
  <si>
    <r>
      <t xml:space="preserve">Второй по величине город: </t>
    </r>
    <r>
      <rPr>
        <b/>
        <i/>
        <sz val="12"/>
        <rFont val="Calibri"/>
        <family val="2"/>
      </rPr>
      <t xml:space="preserve"> Худжант</t>
    </r>
  </si>
  <si>
    <t>Столица:  Душанбе</t>
  </si>
  <si>
    <r>
      <t xml:space="preserve">Временные ряды данных по показателям за период 1990-2013 гг., Таблица B-1. Температура воздуха: </t>
    </r>
    <r>
      <rPr>
        <i/>
        <sz val="14"/>
        <color indexed="8"/>
        <rFont val="Calibri"/>
        <family val="2"/>
      </rPr>
      <t xml:space="preserve"> Республика Таджикистан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</si>
</sst>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</font>
    <font>
      <b/>
      <vertAlign val="superscript"/>
      <sz val="12"/>
      <name val="Calibri"/>
      <family val="2"/>
    </font>
    <font>
      <i/>
      <sz val="14"/>
      <color indexed="8"/>
      <name val="Calibri"/>
      <family val="2"/>
    </font>
    <font>
      <b/>
      <i/>
      <sz val="12"/>
      <name val="Calibri"/>
      <family val="2"/>
    </font>
    <font>
      <b/>
      <i/>
      <sz val="12"/>
      <name val="Calibri"/>
      <family val="2"/>
    </font>
    <font>
      <sz val="12"/>
      <name val="Calibri"/>
    </font>
    <font>
      <b/>
      <sz val="10"/>
      <name val="Calibri"/>
    </font>
    <font>
      <sz val="11"/>
      <name val="Calibri"/>
    </font>
    <font>
      <vertAlign val="superscript"/>
      <sz val="12"/>
      <name val="Calibri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3C9E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0" fillId="2" borderId="0" xfId="0" applyFont="1" applyFill="1"/>
    <xf numFmtId="0" fontId="0" fillId="2" borderId="0" xfId="0" applyFont="1" applyFill="1" applyBorder="1"/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/>
    <xf numFmtId="0" fontId="0" fillId="2" borderId="0" xfId="0" applyFont="1" applyFill="1" applyBorder="1"/>
    <xf numFmtId="0" fontId="0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2" fillId="4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top" wrapText="1"/>
    </xf>
    <xf numFmtId="0" fontId="7" fillId="2" borderId="0" xfId="0" applyFont="1" applyFill="1"/>
    <xf numFmtId="0" fontId="11" fillId="2" borderId="9" xfId="1" applyFill="1" applyBorder="1" applyAlignment="1" applyProtection="1">
      <alignment wrapText="1"/>
    </xf>
    <xf numFmtId="0" fontId="11" fillId="2" borderId="10" xfId="1" applyFill="1" applyBorder="1" applyAlignment="1" applyProtection="1">
      <alignment wrapText="1"/>
    </xf>
    <xf numFmtId="0" fontId="11" fillId="2" borderId="2" xfId="1" applyFill="1" applyBorder="1" applyAlignment="1" applyProtection="1">
      <alignment wrapText="1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12" fillId="2" borderId="0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7" fillId="2" borderId="7" xfId="0" applyFont="1" applyFill="1" applyBorder="1"/>
    <xf numFmtId="0" fontId="17" fillId="2" borderId="0" xfId="0" applyFont="1" applyFill="1" applyBorder="1"/>
    <xf numFmtId="0" fontId="17" fillId="2" borderId="8" xfId="0" applyFont="1" applyFill="1" applyBorder="1"/>
    <xf numFmtId="0" fontId="12" fillId="2" borderId="7" xfId="0" applyFont="1" applyFill="1" applyBorder="1"/>
    <xf numFmtId="0" fontId="12" fillId="2" borderId="0" xfId="0" applyFont="1" applyFill="1" applyBorder="1"/>
    <xf numFmtId="0" fontId="12" fillId="2" borderId="8" xfId="0" applyFont="1" applyFill="1" applyBorder="1"/>
    <xf numFmtId="0" fontId="16" fillId="2" borderId="7" xfId="0" applyFont="1" applyFill="1" applyBorder="1"/>
    <xf numFmtId="0" fontId="16" fillId="2" borderId="0" xfId="0" applyFont="1" applyFill="1" applyBorder="1"/>
    <xf numFmtId="0" fontId="16" fillId="2" borderId="8" xfId="0" applyFont="1" applyFill="1" applyBorder="1"/>
    <xf numFmtId="0" fontId="18" fillId="3" borderId="0" xfId="0" applyFont="1" applyFill="1" applyAlignment="1">
      <alignment horizont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7" name="Tabulka17" displayName="Tabulka17" ref="A5:A35" headerRowCount="0" totalsRowShown="0" headerRowDxfId="1" dataDxfId="0">
  <tableColumns count="1">
    <tableColumn id="1" name="Sloupec1" headerRowDxfId="2" dataDxfId="3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wmo.int/pages/prog/gcos/documents/gruanmanuals/CIMO/CIMO_Guide-7th_Edition-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="85" zoomScaleNormal="85" workbookViewId="0">
      <selection activeCell="G8" sqref="G8"/>
    </sheetView>
  </sheetViews>
  <sheetFormatPr defaultColWidth="11.42578125" defaultRowHeight="15" x14ac:dyDescent="0.25"/>
  <cols>
    <col min="1" max="1" width="5.7109375" style="9" customWidth="1"/>
    <col min="2" max="2" width="33.7109375" style="1" customWidth="1"/>
    <col min="3" max="3" width="11.42578125" style="29" customWidth="1"/>
    <col min="4" max="16" width="11.42578125" style="1" customWidth="1"/>
    <col min="17" max="17" width="11.42578125" style="17" customWidth="1"/>
    <col min="18" max="16384" width="11.42578125" style="1"/>
  </cols>
  <sheetData>
    <row r="1" spans="1:20" ht="36.75" customHeight="1" x14ac:dyDescent="0.3">
      <c r="B1" s="64" t="s">
        <v>27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x14ac:dyDescent="0.25">
      <c r="B2" s="4"/>
      <c r="C2" s="2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.75" thickBot="1" x14ac:dyDescent="0.3">
      <c r="B3" s="3"/>
    </row>
    <row r="4" spans="1:20" s="2" customFormat="1" ht="21.75" customHeight="1" thickBot="1" x14ac:dyDescent="0.3">
      <c r="A4" s="15"/>
      <c r="B4" s="12"/>
      <c r="C4" s="30" t="s">
        <v>1</v>
      </c>
      <c r="D4" s="11">
        <v>1990</v>
      </c>
      <c r="E4" s="11">
        <v>1995</v>
      </c>
      <c r="F4" s="11">
        <v>2000</v>
      </c>
      <c r="G4" s="11">
        <v>2001</v>
      </c>
      <c r="H4" s="11">
        <v>2002</v>
      </c>
      <c r="I4" s="11">
        <v>2003</v>
      </c>
      <c r="J4" s="11">
        <v>2004</v>
      </c>
      <c r="K4" s="11">
        <v>2005</v>
      </c>
      <c r="L4" s="11">
        <v>2006</v>
      </c>
      <c r="M4" s="11">
        <v>2007</v>
      </c>
      <c r="N4" s="11">
        <v>2008</v>
      </c>
      <c r="O4" s="11">
        <v>2009</v>
      </c>
      <c r="P4" s="11">
        <v>2010</v>
      </c>
      <c r="Q4" s="11">
        <v>2011</v>
      </c>
      <c r="R4" s="11">
        <v>2012</v>
      </c>
      <c r="S4" s="27">
        <v>2013</v>
      </c>
    </row>
    <row r="5" spans="1:20" s="2" customFormat="1" ht="16.5" thickBot="1" x14ac:dyDescent="0.3">
      <c r="A5" s="14"/>
      <c r="B5" s="65" t="s">
        <v>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</row>
    <row r="6" spans="1:20" s="18" customFormat="1" ht="48" thickBot="1" x14ac:dyDescent="0.3">
      <c r="A6" s="14">
        <v>1</v>
      </c>
      <c r="B6" s="25" t="s">
        <v>22</v>
      </c>
      <c r="C6" s="22" t="s">
        <v>21</v>
      </c>
      <c r="D6" s="68">
        <v>9.6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</row>
    <row r="7" spans="1:20" s="2" customFormat="1" ht="18.75" thickBot="1" x14ac:dyDescent="0.3">
      <c r="A7" s="14">
        <v>2</v>
      </c>
      <c r="B7" s="6" t="s">
        <v>3</v>
      </c>
      <c r="C7" s="31" t="s">
        <v>21</v>
      </c>
      <c r="D7" s="7">
        <v>9.6</v>
      </c>
      <c r="E7" s="7">
        <v>9.1999999999999993</v>
      </c>
      <c r="F7" s="7">
        <v>10</v>
      </c>
      <c r="G7" s="7">
        <v>10.5</v>
      </c>
      <c r="H7" s="7">
        <v>10.1</v>
      </c>
      <c r="I7" s="7">
        <v>9.4</v>
      </c>
      <c r="J7" s="7">
        <v>9.6</v>
      </c>
      <c r="K7" s="7">
        <v>8.9</v>
      </c>
      <c r="L7" s="7">
        <v>9.6</v>
      </c>
      <c r="M7" s="7">
        <v>9.6999999999999993</v>
      </c>
      <c r="N7" s="7">
        <v>9.5</v>
      </c>
      <c r="O7" s="7">
        <v>8.4</v>
      </c>
      <c r="P7" s="7">
        <v>9.8000000000000007</v>
      </c>
      <c r="Q7" s="7">
        <v>9.6999999999999993</v>
      </c>
      <c r="R7" s="7">
        <v>9.3000000000000007</v>
      </c>
      <c r="S7" s="7"/>
    </row>
    <row r="8" spans="1:20" s="34" customFormat="1" ht="79.5" thickBot="1" x14ac:dyDescent="0.3">
      <c r="A8" s="32">
        <v>3</v>
      </c>
      <c r="B8" s="23" t="s">
        <v>13</v>
      </c>
      <c r="C8" s="21" t="s">
        <v>0</v>
      </c>
      <c r="D8" s="33">
        <f>IF(D7="","n/a",D7-$D$6)</f>
        <v>0</v>
      </c>
      <c r="E8" s="33">
        <f t="shared" ref="E8:S8" si="0">IF(E7="","n/a",E7-$D$6)</f>
        <v>-0.40000000000000036</v>
      </c>
      <c r="F8" s="33">
        <f t="shared" si="0"/>
        <v>0.40000000000000036</v>
      </c>
      <c r="G8" s="33">
        <f t="shared" si="0"/>
        <v>0.90000000000000036</v>
      </c>
      <c r="H8" s="33">
        <f t="shared" si="0"/>
        <v>0.5</v>
      </c>
      <c r="I8" s="33">
        <f t="shared" si="0"/>
        <v>-0.19999999999999929</v>
      </c>
      <c r="J8" s="33">
        <f t="shared" si="0"/>
        <v>0</v>
      </c>
      <c r="K8" s="33">
        <f t="shared" si="0"/>
        <v>-0.69999999999999929</v>
      </c>
      <c r="L8" s="33">
        <f t="shared" si="0"/>
        <v>0</v>
      </c>
      <c r="M8" s="33">
        <f t="shared" si="0"/>
        <v>9.9999999999999645E-2</v>
      </c>
      <c r="N8" s="33">
        <f t="shared" si="0"/>
        <v>-9.9999999999999645E-2</v>
      </c>
      <c r="O8" s="33">
        <f t="shared" si="0"/>
        <v>-1.1999999999999993</v>
      </c>
      <c r="P8" s="33">
        <f t="shared" si="0"/>
        <v>0.20000000000000107</v>
      </c>
      <c r="Q8" s="33">
        <f t="shared" si="0"/>
        <v>9.9999999999999645E-2</v>
      </c>
      <c r="R8" s="33">
        <f t="shared" si="0"/>
        <v>-0.29999999999999893</v>
      </c>
      <c r="S8" s="33" t="str">
        <f t="shared" si="0"/>
        <v>n/a</v>
      </c>
    </row>
    <row r="9" spans="1:20" s="2" customFormat="1" ht="32.25" thickBot="1" x14ac:dyDescent="0.3">
      <c r="A9" s="14">
        <v>4</v>
      </c>
      <c r="B9" s="24" t="s">
        <v>14</v>
      </c>
      <c r="C9" s="31" t="s">
        <v>21</v>
      </c>
      <c r="D9" s="7">
        <v>17.600000000000001</v>
      </c>
      <c r="E9" s="7">
        <v>17.3</v>
      </c>
      <c r="F9" s="7">
        <v>18.5</v>
      </c>
      <c r="G9" s="7">
        <v>19.100000000000001</v>
      </c>
      <c r="H9" s="7">
        <v>18.7</v>
      </c>
      <c r="I9" s="7">
        <v>17.600000000000001</v>
      </c>
      <c r="J9" s="7">
        <v>18.2</v>
      </c>
      <c r="K9" s="7">
        <v>17.600000000000001</v>
      </c>
      <c r="L9" s="7">
        <v>17.899999999999999</v>
      </c>
      <c r="M9" s="7">
        <v>17.600000000000001</v>
      </c>
      <c r="N9" s="7">
        <v>17.600000000000001</v>
      </c>
      <c r="O9" s="7">
        <v>17.7</v>
      </c>
      <c r="P9" s="7">
        <v>18.8</v>
      </c>
      <c r="Q9" s="7">
        <v>17.2</v>
      </c>
      <c r="R9" s="7">
        <v>18.5</v>
      </c>
      <c r="S9" s="7"/>
      <c r="T9" s="19"/>
    </row>
    <row r="10" spans="1:20" s="2" customFormat="1" ht="32.25" thickBot="1" x14ac:dyDescent="0.3">
      <c r="A10" s="14">
        <v>5</v>
      </c>
      <c r="B10" s="24" t="s">
        <v>15</v>
      </c>
      <c r="C10" s="31" t="s">
        <v>21</v>
      </c>
      <c r="D10" s="7">
        <v>-2.2999999999999998</v>
      </c>
      <c r="E10" s="7">
        <v>-4.4000000000000004</v>
      </c>
      <c r="F10" s="7">
        <v>-1.5</v>
      </c>
      <c r="G10" s="7">
        <v>-1.2</v>
      </c>
      <c r="H10" s="7">
        <v>-1.3</v>
      </c>
      <c r="I10" s="7">
        <v>-1.6</v>
      </c>
      <c r="J10" s="7">
        <v>-2.2999999999999998</v>
      </c>
      <c r="K10" s="7">
        <v>-4.5</v>
      </c>
      <c r="L10" s="7">
        <v>-2.2000000000000002</v>
      </c>
      <c r="M10" s="7">
        <v>-3.1</v>
      </c>
      <c r="N10" s="7">
        <v>-3</v>
      </c>
      <c r="O10" s="20">
        <v>-5.8</v>
      </c>
      <c r="P10" s="7">
        <v>-3.3</v>
      </c>
      <c r="Q10" s="7">
        <v>-2.2999999999999998</v>
      </c>
      <c r="R10" s="7">
        <v>-3.7</v>
      </c>
      <c r="S10" s="7"/>
    </row>
    <row r="11" spans="1:20" s="2" customFormat="1" ht="16.5" thickBot="1" x14ac:dyDescent="0.3">
      <c r="A11" s="14">
        <v>6</v>
      </c>
      <c r="B11" s="65" t="s">
        <v>26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20" s="2" customFormat="1" ht="48" thickBot="1" x14ac:dyDescent="0.3">
      <c r="A12" s="14">
        <v>7</v>
      </c>
      <c r="B12" s="26" t="s">
        <v>12</v>
      </c>
      <c r="C12" s="22" t="s">
        <v>21</v>
      </c>
      <c r="D12" s="44">
        <v>15.4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</row>
    <row r="13" spans="1:20" s="2" customFormat="1" ht="18.75" thickBot="1" x14ac:dyDescent="0.3">
      <c r="A13" s="14">
        <v>8</v>
      </c>
      <c r="B13" s="6" t="s">
        <v>3</v>
      </c>
      <c r="C13" s="31" t="s">
        <v>21</v>
      </c>
      <c r="D13" s="7">
        <v>16.100000000000001</v>
      </c>
      <c r="E13" s="7">
        <v>15.3</v>
      </c>
      <c r="F13" s="7">
        <v>15.8</v>
      </c>
      <c r="G13" s="7">
        <v>16.399999999999999</v>
      </c>
      <c r="H13" s="7">
        <v>15.5</v>
      </c>
      <c r="I13" s="7">
        <v>14.8</v>
      </c>
      <c r="J13" s="7">
        <v>15.8</v>
      </c>
      <c r="K13" s="7">
        <v>15.1</v>
      </c>
      <c r="L13" s="7">
        <v>14.7</v>
      </c>
      <c r="M13" s="7">
        <v>15.4</v>
      </c>
      <c r="N13" s="7">
        <v>15.5</v>
      </c>
      <c r="O13" s="7">
        <v>15.1</v>
      </c>
      <c r="P13" s="7">
        <v>15.5</v>
      </c>
      <c r="Q13" s="7">
        <v>15.8</v>
      </c>
      <c r="R13" s="7">
        <v>14.1</v>
      </c>
      <c r="S13" s="7">
        <v>15.5</v>
      </c>
    </row>
    <row r="14" spans="1:20" s="34" customFormat="1" ht="79.5" thickBot="1" x14ac:dyDescent="0.3">
      <c r="A14" s="32">
        <v>9</v>
      </c>
      <c r="B14" s="23" t="s">
        <v>16</v>
      </c>
      <c r="C14" s="21" t="s">
        <v>0</v>
      </c>
      <c r="D14" s="33">
        <f>IF(D13="","n/a",D13-$D$12)</f>
        <v>0.70000000000000107</v>
      </c>
      <c r="E14" s="33">
        <f t="shared" ref="E14:S14" si="1">IF(E13="","n/a",E13-$D$12)</f>
        <v>-9.9999999999999645E-2</v>
      </c>
      <c r="F14" s="33">
        <f t="shared" si="1"/>
        <v>0.40000000000000036</v>
      </c>
      <c r="G14" s="33">
        <f t="shared" si="1"/>
        <v>0.99999999999999822</v>
      </c>
      <c r="H14" s="33">
        <f t="shared" si="1"/>
        <v>9.9999999999999645E-2</v>
      </c>
      <c r="I14" s="33">
        <f t="shared" si="1"/>
        <v>-0.59999999999999964</v>
      </c>
      <c r="J14" s="33">
        <f t="shared" si="1"/>
        <v>0.40000000000000036</v>
      </c>
      <c r="K14" s="33">
        <f t="shared" si="1"/>
        <v>-0.30000000000000071</v>
      </c>
      <c r="L14" s="33">
        <f t="shared" si="1"/>
        <v>-0.70000000000000107</v>
      </c>
      <c r="M14" s="33">
        <f t="shared" si="1"/>
        <v>0</v>
      </c>
      <c r="N14" s="33">
        <f t="shared" si="1"/>
        <v>9.9999999999999645E-2</v>
      </c>
      <c r="O14" s="33">
        <f t="shared" si="1"/>
        <v>-0.30000000000000071</v>
      </c>
      <c r="P14" s="33">
        <f t="shared" si="1"/>
        <v>9.9999999999999645E-2</v>
      </c>
      <c r="Q14" s="33">
        <f t="shared" si="1"/>
        <v>0.40000000000000036</v>
      </c>
      <c r="R14" s="33">
        <f t="shared" si="1"/>
        <v>-1.3000000000000007</v>
      </c>
      <c r="S14" s="33">
        <f t="shared" si="1"/>
        <v>9.9999999999999645E-2</v>
      </c>
    </row>
    <row r="15" spans="1:20" s="2" customFormat="1" ht="32.25" thickBot="1" x14ac:dyDescent="0.3">
      <c r="A15" s="14">
        <v>10</v>
      </c>
      <c r="B15" s="24" t="s">
        <v>14</v>
      </c>
      <c r="C15" s="31" t="s">
        <v>21</v>
      </c>
      <c r="D15" s="7">
        <v>22.4</v>
      </c>
      <c r="E15" s="7">
        <v>23</v>
      </c>
      <c r="F15" s="7">
        <v>23.2</v>
      </c>
      <c r="G15" s="7">
        <v>23.9</v>
      </c>
      <c r="H15" s="7">
        <v>23.2</v>
      </c>
      <c r="I15" s="7">
        <v>22</v>
      </c>
      <c r="J15" s="7">
        <v>23.9</v>
      </c>
      <c r="K15" s="7">
        <v>22</v>
      </c>
      <c r="L15" s="7">
        <v>30.8</v>
      </c>
      <c r="M15" s="7">
        <v>30.3</v>
      </c>
      <c r="N15" s="7">
        <v>20.3</v>
      </c>
      <c r="O15" s="7">
        <v>22.8</v>
      </c>
      <c r="P15" s="7">
        <v>24</v>
      </c>
      <c r="Q15" s="7">
        <v>18.600000000000001</v>
      </c>
      <c r="R15" s="7">
        <v>28.1</v>
      </c>
      <c r="S15" s="7">
        <v>24.2</v>
      </c>
    </row>
    <row r="16" spans="1:20" s="2" customFormat="1" ht="32.25" thickBot="1" x14ac:dyDescent="0.3">
      <c r="A16" s="14">
        <v>11</v>
      </c>
      <c r="B16" s="24" t="s">
        <v>17</v>
      </c>
      <c r="C16" s="31" t="s">
        <v>21</v>
      </c>
      <c r="D16" s="7">
        <v>11.5</v>
      </c>
      <c r="E16" s="7">
        <v>9</v>
      </c>
      <c r="F16" s="7">
        <v>9.1</v>
      </c>
      <c r="G16" s="7">
        <v>9.6999999999999993</v>
      </c>
      <c r="H16" s="7">
        <v>9.1</v>
      </c>
      <c r="I16" s="7">
        <v>8.6</v>
      </c>
      <c r="J16" s="7">
        <v>9.1999999999999993</v>
      </c>
      <c r="K16" s="7">
        <v>8.5</v>
      </c>
      <c r="L16" s="7">
        <v>3.2</v>
      </c>
      <c r="M16" s="7">
        <v>1.9</v>
      </c>
      <c r="N16" s="7">
        <v>11.5</v>
      </c>
      <c r="O16" s="7">
        <v>8.5</v>
      </c>
      <c r="P16" s="7">
        <v>9.6</v>
      </c>
      <c r="Q16" s="7">
        <v>7.6</v>
      </c>
      <c r="R16" s="7">
        <v>7.3</v>
      </c>
      <c r="S16" s="7">
        <v>8.4</v>
      </c>
    </row>
    <row r="17" spans="1:19" s="2" customFormat="1" ht="16.5" thickBot="1" x14ac:dyDescent="0.3">
      <c r="A17" s="14">
        <v>12</v>
      </c>
      <c r="B17" s="71" t="s">
        <v>25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</row>
    <row r="18" spans="1:19" s="2" customFormat="1" ht="48" thickBot="1" x14ac:dyDescent="0.3">
      <c r="A18" s="14">
        <v>13</v>
      </c>
      <c r="B18" s="26" t="s">
        <v>22</v>
      </c>
      <c r="C18" s="22" t="s">
        <v>21</v>
      </c>
      <c r="D18" s="41">
        <v>15.2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</row>
    <row r="19" spans="1:19" s="2" customFormat="1" ht="18.75" thickBot="1" x14ac:dyDescent="0.3">
      <c r="A19" s="14">
        <v>14</v>
      </c>
      <c r="B19" s="6" t="s">
        <v>3</v>
      </c>
      <c r="C19" s="31" t="s">
        <v>21</v>
      </c>
      <c r="D19" s="7">
        <v>15.1</v>
      </c>
      <c r="E19" s="7">
        <v>15</v>
      </c>
      <c r="F19" s="7">
        <v>15.6</v>
      </c>
      <c r="G19" s="7">
        <v>15.6</v>
      </c>
      <c r="H19" s="7">
        <v>15.2</v>
      </c>
      <c r="I19" s="7">
        <v>14.7</v>
      </c>
      <c r="J19" s="7">
        <v>16</v>
      </c>
      <c r="K19" s="7">
        <v>15.5</v>
      </c>
      <c r="L19" s="7">
        <v>14.3</v>
      </c>
      <c r="M19" s="7">
        <v>15.3</v>
      </c>
      <c r="N19" s="7">
        <v>15.8</v>
      </c>
      <c r="O19" s="7">
        <v>15.2</v>
      </c>
      <c r="P19" s="7">
        <v>15.2</v>
      </c>
      <c r="Q19" s="7">
        <v>13.8</v>
      </c>
      <c r="R19" s="7">
        <v>15.8</v>
      </c>
      <c r="S19" s="7">
        <v>15</v>
      </c>
    </row>
    <row r="20" spans="1:19" s="34" customFormat="1" ht="79.5" thickBot="1" x14ac:dyDescent="0.3">
      <c r="A20" s="32">
        <v>15</v>
      </c>
      <c r="B20" s="23" t="s">
        <v>18</v>
      </c>
      <c r="C20" s="21" t="s">
        <v>0</v>
      </c>
      <c r="D20" s="33">
        <f>IF(D19="","n/a",D19-$D$18)</f>
        <v>-9.9999999999999645E-2</v>
      </c>
      <c r="E20" s="33">
        <f t="shared" ref="E20:S20" si="2">IF(E19="","n/a",E19-$D$18)</f>
        <v>-0.19999999999999929</v>
      </c>
      <c r="F20" s="33">
        <f t="shared" si="2"/>
        <v>0.40000000000000036</v>
      </c>
      <c r="G20" s="33">
        <f t="shared" si="2"/>
        <v>0.40000000000000036</v>
      </c>
      <c r="H20" s="33">
        <f t="shared" si="2"/>
        <v>0</v>
      </c>
      <c r="I20" s="33">
        <f t="shared" si="2"/>
        <v>-0.5</v>
      </c>
      <c r="J20" s="33">
        <f t="shared" si="2"/>
        <v>0.80000000000000071</v>
      </c>
      <c r="K20" s="33">
        <f t="shared" si="2"/>
        <v>0.30000000000000071</v>
      </c>
      <c r="L20" s="33">
        <f t="shared" si="2"/>
        <v>-0.89999999999999858</v>
      </c>
      <c r="M20" s="33">
        <f t="shared" si="2"/>
        <v>0.10000000000000142</v>
      </c>
      <c r="N20" s="33">
        <f t="shared" si="2"/>
        <v>0.60000000000000142</v>
      </c>
      <c r="O20" s="33">
        <f t="shared" si="2"/>
        <v>0</v>
      </c>
      <c r="P20" s="33">
        <f t="shared" si="2"/>
        <v>0</v>
      </c>
      <c r="Q20" s="33">
        <f t="shared" si="2"/>
        <v>-1.3999999999999986</v>
      </c>
      <c r="R20" s="33">
        <f t="shared" si="2"/>
        <v>0.60000000000000142</v>
      </c>
      <c r="S20" s="33">
        <f t="shared" si="2"/>
        <v>-0.19999999999999929</v>
      </c>
    </row>
    <row r="21" spans="1:19" s="2" customFormat="1" ht="32.25" thickBot="1" x14ac:dyDescent="0.3">
      <c r="A21" s="14">
        <v>16</v>
      </c>
      <c r="B21" s="24" t="s">
        <v>14</v>
      </c>
      <c r="C21" s="31" t="s">
        <v>21</v>
      </c>
      <c r="D21" s="7">
        <v>21.1</v>
      </c>
      <c r="E21" s="7">
        <v>21.5</v>
      </c>
      <c r="F21" s="7">
        <v>21.4</v>
      </c>
      <c r="G21" s="7">
        <v>21.3</v>
      </c>
      <c r="H21" s="7">
        <v>21.2</v>
      </c>
      <c r="I21" s="7">
        <v>20.399999999999999</v>
      </c>
      <c r="J21" s="7">
        <v>21.5</v>
      </c>
      <c r="K21" s="7">
        <v>21.6</v>
      </c>
      <c r="L21" s="7">
        <v>21.5</v>
      </c>
      <c r="M21" s="7">
        <v>21.8</v>
      </c>
      <c r="N21" s="7">
        <v>21.1</v>
      </c>
      <c r="O21" s="7">
        <v>21.3</v>
      </c>
      <c r="P21" s="7">
        <v>21.5</v>
      </c>
      <c r="Q21" s="7">
        <v>21</v>
      </c>
      <c r="R21" s="7">
        <v>20.6</v>
      </c>
      <c r="S21" s="7">
        <v>21.7</v>
      </c>
    </row>
    <row r="22" spans="1:19" s="2" customFormat="1" ht="32.25" thickBot="1" x14ac:dyDescent="0.3">
      <c r="A22" s="14">
        <v>17</v>
      </c>
      <c r="B22" s="24" t="s">
        <v>19</v>
      </c>
      <c r="C22" s="31" t="s">
        <v>21</v>
      </c>
      <c r="D22" s="8">
        <v>9.6999999999999993</v>
      </c>
      <c r="E22" s="8">
        <v>9.1999999999999993</v>
      </c>
      <c r="F22" s="8">
        <v>10.4</v>
      </c>
      <c r="G22" s="8">
        <v>10.4</v>
      </c>
      <c r="H22" s="8">
        <v>10.8</v>
      </c>
      <c r="I22" s="8">
        <v>9.6999999999999993</v>
      </c>
      <c r="J22" s="8">
        <v>10.5</v>
      </c>
      <c r="K22" s="8">
        <v>10.1</v>
      </c>
      <c r="L22" s="8">
        <v>10.1</v>
      </c>
      <c r="M22" s="8">
        <v>10.1</v>
      </c>
      <c r="N22" s="8">
        <v>9.6999999999999993</v>
      </c>
      <c r="O22" s="8">
        <v>10.1</v>
      </c>
      <c r="P22" s="8">
        <v>10.199999999999999</v>
      </c>
      <c r="Q22" s="8">
        <v>9.6999999999999993</v>
      </c>
      <c r="R22" s="8">
        <v>9.1</v>
      </c>
      <c r="S22" s="8">
        <v>8.6</v>
      </c>
    </row>
    <row r="23" spans="1:19" s="2" customFormat="1" ht="38.25" customHeight="1" thickBot="1" x14ac:dyDescent="0.3">
      <c r="A23" s="14">
        <v>18</v>
      </c>
      <c r="B23" s="50" t="s">
        <v>23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</row>
    <row r="24" spans="1:19" s="2" customFormat="1" ht="48" thickBot="1" x14ac:dyDescent="0.3">
      <c r="A24" s="14">
        <v>19</v>
      </c>
      <c r="B24" s="26" t="s">
        <v>22</v>
      </c>
      <c r="C24" s="22" t="s">
        <v>21</v>
      </c>
      <c r="D24" s="41">
        <v>17.2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</row>
    <row r="25" spans="1:19" s="2" customFormat="1" ht="36" customHeight="1" thickBot="1" x14ac:dyDescent="0.3">
      <c r="A25" s="14">
        <v>20</v>
      </c>
      <c r="B25" s="6" t="s">
        <v>3</v>
      </c>
      <c r="C25" s="31" t="s">
        <v>21</v>
      </c>
      <c r="D25" s="7">
        <v>16.899999999999999</v>
      </c>
      <c r="E25" s="7">
        <v>17.100000000000001</v>
      </c>
      <c r="F25" s="7">
        <v>17.5</v>
      </c>
      <c r="G25" s="7">
        <v>18</v>
      </c>
      <c r="H25" s="7">
        <v>17.399999999999999</v>
      </c>
      <c r="I25" s="7">
        <v>16.600000000000001</v>
      </c>
      <c r="J25" s="7">
        <v>17.7</v>
      </c>
      <c r="K25" s="7">
        <v>17.600000000000001</v>
      </c>
      <c r="L25" s="7">
        <v>17.2</v>
      </c>
      <c r="M25" s="7">
        <v>17.399999999999999</v>
      </c>
      <c r="N25" s="7">
        <v>16.7</v>
      </c>
      <c r="O25" s="7">
        <v>16.899999999999999</v>
      </c>
      <c r="P25" s="7">
        <v>17.5</v>
      </c>
      <c r="Q25" s="7">
        <v>17</v>
      </c>
      <c r="R25" s="7">
        <v>16.2</v>
      </c>
      <c r="S25" s="7">
        <v>17.600000000000001</v>
      </c>
    </row>
    <row r="26" spans="1:19" s="34" customFormat="1" ht="79.5" thickBot="1" x14ac:dyDescent="0.3">
      <c r="A26" s="32">
        <v>21</v>
      </c>
      <c r="B26" s="23" t="s">
        <v>20</v>
      </c>
      <c r="C26" s="21" t="s">
        <v>0</v>
      </c>
      <c r="D26" s="33">
        <f>IF(D25="","n/a",D25-$D$24)</f>
        <v>-0.30000000000000071</v>
      </c>
      <c r="E26" s="33">
        <f t="shared" ref="E26:S26" si="3">IF(E25="","n/a",E25-$D$24)</f>
        <v>-9.9999999999997868E-2</v>
      </c>
      <c r="F26" s="33">
        <f t="shared" si="3"/>
        <v>0.30000000000000071</v>
      </c>
      <c r="G26" s="33">
        <f t="shared" si="3"/>
        <v>0.80000000000000071</v>
      </c>
      <c r="H26" s="33">
        <f t="shared" si="3"/>
        <v>0.19999999999999929</v>
      </c>
      <c r="I26" s="33">
        <f t="shared" si="3"/>
        <v>-0.59999999999999787</v>
      </c>
      <c r="J26" s="33">
        <f t="shared" si="3"/>
        <v>0.5</v>
      </c>
      <c r="K26" s="33">
        <f t="shared" si="3"/>
        <v>0.40000000000000213</v>
      </c>
      <c r="L26" s="33">
        <f t="shared" si="3"/>
        <v>0</v>
      </c>
      <c r="M26" s="33">
        <f t="shared" si="3"/>
        <v>0.19999999999999929</v>
      </c>
      <c r="N26" s="33">
        <f t="shared" si="3"/>
        <v>-0.5</v>
      </c>
      <c r="O26" s="33">
        <f t="shared" si="3"/>
        <v>-0.30000000000000071</v>
      </c>
      <c r="P26" s="33">
        <f t="shared" si="3"/>
        <v>0.30000000000000071</v>
      </c>
      <c r="Q26" s="33">
        <f t="shared" si="3"/>
        <v>-0.19999999999999929</v>
      </c>
      <c r="R26" s="33">
        <f t="shared" si="3"/>
        <v>-1</v>
      </c>
      <c r="S26" s="33">
        <f t="shared" si="3"/>
        <v>0.40000000000000213</v>
      </c>
    </row>
    <row r="27" spans="1:19" s="2" customFormat="1" ht="32.25" thickBot="1" x14ac:dyDescent="0.3">
      <c r="A27" s="14">
        <v>22</v>
      </c>
      <c r="B27" s="24" t="s">
        <v>14</v>
      </c>
      <c r="C27" s="31" t="s">
        <v>21</v>
      </c>
      <c r="D27" s="8">
        <v>24.1</v>
      </c>
      <c r="E27" s="8">
        <v>24.9</v>
      </c>
      <c r="F27" s="8">
        <v>25.6</v>
      </c>
      <c r="G27" s="8">
        <v>25.9</v>
      </c>
      <c r="H27" s="8">
        <v>25.1</v>
      </c>
      <c r="I27" s="8">
        <v>24.2</v>
      </c>
      <c r="J27" s="8">
        <v>25.5</v>
      </c>
      <c r="K27" s="8">
        <v>23.3</v>
      </c>
      <c r="L27" s="8">
        <v>24.7</v>
      </c>
      <c r="M27" s="8">
        <v>24.8</v>
      </c>
      <c r="N27" s="8">
        <v>24.2</v>
      </c>
      <c r="O27" s="8">
        <v>24.3</v>
      </c>
      <c r="P27" s="8">
        <v>24.9</v>
      </c>
      <c r="Q27" s="8">
        <v>24.2</v>
      </c>
      <c r="R27" s="8">
        <v>23.4</v>
      </c>
      <c r="S27" s="8">
        <v>25.1</v>
      </c>
    </row>
    <row r="28" spans="1:19" s="2" customFormat="1" ht="32.25" thickBot="1" x14ac:dyDescent="0.3">
      <c r="A28" s="14">
        <v>23</v>
      </c>
      <c r="B28" s="24" t="s">
        <v>19</v>
      </c>
      <c r="C28" s="31" t="s">
        <v>21</v>
      </c>
      <c r="D28" s="7">
        <v>10.4</v>
      </c>
      <c r="E28" s="7">
        <v>10.4</v>
      </c>
      <c r="F28" s="7">
        <v>10.6</v>
      </c>
      <c r="G28" s="7">
        <v>10.7</v>
      </c>
      <c r="H28" s="7">
        <v>10.6</v>
      </c>
      <c r="I28" s="7">
        <v>10.199999999999999</v>
      </c>
      <c r="J28" s="7">
        <v>11</v>
      </c>
      <c r="K28" s="7">
        <v>9.5</v>
      </c>
      <c r="L28" s="7">
        <v>10.9</v>
      </c>
      <c r="M28" s="7">
        <v>10.6</v>
      </c>
      <c r="N28" s="7">
        <v>10</v>
      </c>
      <c r="O28" s="7">
        <v>10.4</v>
      </c>
      <c r="P28" s="7">
        <v>10.3</v>
      </c>
      <c r="Q28" s="7">
        <v>10.199999999999999</v>
      </c>
      <c r="R28" s="7">
        <v>9.5</v>
      </c>
      <c r="S28" s="7">
        <v>10.199999999999999</v>
      </c>
    </row>
    <row r="29" spans="1:19" s="2" customFormat="1" ht="39.75" customHeight="1" thickBot="1" x14ac:dyDescent="0.3">
      <c r="A29" s="14">
        <v>24</v>
      </c>
      <c r="B29" s="50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</row>
    <row r="30" spans="1:19" s="2" customFormat="1" ht="48" thickBot="1" x14ac:dyDescent="0.3">
      <c r="A30" s="14">
        <v>25</v>
      </c>
      <c r="B30" s="26" t="s">
        <v>22</v>
      </c>
      <c r="C30" s="22" t="s">
        <v>21</v>
      </c>
      <c r="D30" s="41">
        <v>-1.7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</row>
    <row r="31" spans="1:19" s="2" customFormat="1" ht="18.75" thickBot="1" x14ac:dyDescent="0.3">
      <c r="A31" s="14">
        <v>26</v>
      </c>
      <c r="B31" s="6" t="s">
        <v>3</v>
      </c>
      <c r="C31" s="31" t="s">
        <v>21</v>
      </c>
      <c r="D31" s="7">
        <v>-0.9</v>
      </c>
      <c r="E31" s="7">
        <v>-1</v>
      </c>
      <c r="F31" s="7">
        <v>-1</v>
      </c>
      <c r="G31" s="7">
        <v>-0.7</v>
      </c>
      <c r="H31" s="7">
        <v>-1</v>
      </c>
      <c r="I31" s="7">
        <v>-1.6</v>
      </c>
      <c r="J31" s="7">
        <v>-1.1000000000000001</v>
      </c>
      <c r="K31" s="7">
        <v>-1.9</v>
      </c>
      <c r="L31" s="7">
        <v>-0.2</v>
      </c>
      <c r="M31" s="7">
        <v>-1.1000000000000001</v>
      </c>
      <c r="N31" s="7">
        <v>-3</v>
      </c>
      <c r="O31" s="7">
        <v>-3.2</v>
      </c>
      <c r="P31" s="7">
        <v>-3.3</v>
      </c>
      <c r="Q31" s="7">
        <v>-2.2999999999999998</v>
      </c>
      <c r="R31" s="7">
        <v>-3</v>
      </c>
      <c r="S31" s="7">
        <v>-2.5</v>
      </c>
    </row>
    <row r="32" spans="1:19" s="34" customFormat="1" ht="63.75" thickBot="1" x14ac:dyDescent="0.3">
      <c r="A32" s="32">
        <v>27</v>
      </c>
      <c r="B32" s="23" t="s">
        <v>4</v>
      </c>
      <c r="C32" s="21" t="s">
        <v>0</v>
      </c>
      <c r="D32" s="33">
        <f>IF(D31="","n/a",D31-$D$30)</f>
        <v>0.79999999999999993</v>
      </c>
      <c r="E32" s="33">
        <f t="shared" ref="E32:S32" si="4">IF(E31="","n/a",E31-$D$30)</f>
        <v>0.7</v>
      </c>
      <c r="F32" s="33">
        <f t="shared" si="4"/>
        <v>0.7</v>
      </c>
      <c r="G32" s="33">
        <f t="shared" si="4"/>
        <v>1</v>
      </c>
      <c r="H32" s="33">
        <f t="shared" si="4"/>
        <v>0.7</v>
      </c>
      <c r="I32" s="33">
        <f t="shared" si="4"/>
        <v>9.9999999999999867E-2</v>
      </c>
      <c r="J32" s="33">
        <f t="shared" si="4"/>
        <v>0.59999999999999987</v>
      </c>
      <c r="K32" s="33">
        <f t="shared" si="4"/>
        <v>-0.19999999999999996</v>
      </c>
      <c r="L32" s="33">
        <f t="shared" si="4"/>
        <v>1.5</v>
      </c>
      <c r="M32" s="33">
        <f t="shared" si="4"/>
        <v>0.59999999999999987</v>
      </c>
      <c r="N32" s="33">
        <f t="shared" si="4"/>
        <v>-1.3</v>
      </c>
      <c r="O32" s="33">
        <f t="shared" si="4"/>
        <v>-1.5000000000000002</v>
      </c>
      <c r="P32" s="33">
        <f t="shared" si="4"/>
        <v>-1.5999999999999999</v>
      </c>
      <c r="Q32" s="33">
        <f t="shared" si="4"/>
        <v>-0.59999999999999987</v>
      </c>
      <c r="R32" s="33">
        <f t="shared" si="4"/>
        <v>-1.3</v>
      </c>
      <c r="S32" s="33">
        <f t="shared" si="4"/>
        <v>-0.8</v>
      </c>
    </row>
    <row r="33" spans="1:19" s="2" customFormat="1" ht="32.25" thickBot="1" x14ac:dyDescent="0.3">
      <c r="A33" s="14">
        <v>28</v>
      </c>
      <c r="B33" s="24" t="s">
        <v>14</v>
      </c>
      <c r="C33" s="31" t="s">
        <v>21</v>
      </c>
      <c r="D33" s="7">
        <v>3.2</v>
      </c>
      <c r="E33" s="7">
        <v>1.2</v>
      </c>
      <c r="F33" s="7">
        <v>2.2999999999999998</v>
      </c>
      <c r="G33" s="7">
        <v>3.1</v>
      </c>
      <c r="H33" s="7">
        <v>3.3</v>
      </c>
      <c r="I33" s="7">
        <v>1.9</v>
      </c>
      <c r="J33" s="7">
        <v>2.2000000000000002</v>
      </c>
      <c r="K33" s="7">
        <v>1.2</v>
      </c>
      <c r="L33" s="7">
        <v>3.4</v>
      </c>
      <c r="M33" s="7">
        <v>2.6</v>
      </c>
      <c r="N33" s="7">
        <v>1.8</v>
      </c>
      <c r="O33" s="7">
        <v>1</v>
      </c>
      <c r="P33" s="7">
        <v>-0.3</v>
      </c>
      <c r="Q33" s="7">
        <v>5.3</v>
      </c>
      <c r="R33" s="7">
        <v>1.8</v>
      </c>
      <c r="S33" s="7">
        <v>2.2999999999999998</v>
      </c>
    </row>
    <row r="34" spans="1:19" s="2" customFormat="1" ht="32.25" thickBot="1" x14ac:dyDescent="0.3">
      <c r="A34" s="14">
        <v>29</v>
      </c>
      <c r="B34" s="24" t="s">
        <v>19</v>
      </c>
      <c r="C34" s="31" t="s">
        <v>21</v>
      </c>
      <c r="D34" s="7">
        <v>-2.2000000000000002</v>
      </c>
      <c r="E34" s="7">
        <v>-4.2</v>
      </c>
      <c r="F34" s="7">
        <v>-5.6</v>
      </c>
      <c r="G34" s="7">
        <v>-2.8</v>
      </c>
      <c r="H34" s="7">
        <v>-4</v>
      </c>
      <c r="I34" s="7">
        <v>-4.3</v>
      </c>
      <c r="J34" s="7">
        <v>-3.9</v>
      </c>
      <c r="K34" s="7">
        <v>-2</v>
      </c>
      <c r="L34" s="7">
        <v>-3.5</v>
      </c>
      <c r="M34" s="7">
        <v>-3.6</v>
      </c>
      <c r="N34" s="7">
        <v>-4.0999999999999996</v>
      </c>
      <c r="O34" s="7">
        <v>-2.8</v>
      </c>
      <c r="P34" s="7">
        <v>-5.5</v>
      </c>
      <c r="Q34" s="7">
        <v>-4.5999999999999996</v>
      </c>
      <c r="R34" s="7">
        <v>-5.3</v>
      </c>
      <c r="S34" s="7">
        <v>-3.7</v>
      </c>
    </row>
    <row r="35" spans="1:19" s="2" customFormat="1" ht="16.5" thickBot="1" x14ac:dyDescent="0.3">
      <c r="A35" s="13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9" s="2" customFormat="1" ht="15" customHeight="1" x14ac:dyDescent="0.25">
      <c r="A36" s="10"/>
      <c r="B36" s="38" t="s">
        <v>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</row>
    <row r="37" spans="1:19" s="5" customFormat="1" ht="15" customHeight="1" x14ac:dyDescent="0.25">
      <c r="A37" s="10"/>
      <c r="B37" s="55" t="s">
        <v>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</row>
    <row r="38" spans="1:19" s="5" customFormat="1" ht="15.75" x14ac:dyDescent="0.25">
      <c r="A38" s="10"/>
      <c r="B38" s="55" t="s">
        <v>7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s="5" customFormat="1" ht="15.75" x14ac:dyDescent="0.25">
      <c r="A39" s="16"/>
      <c r="B39" s="55" t="s">
        <v>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</row>
    <row r="40" spans="1:19" ht="15.75" x14ac:dyDescent="0.25">
      <c r="A40" s="10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.75" x14ac:dyDescent="0.25">
      <c r="B41" s="61" t="s">
        <v>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/>
    </row>
    <row r="42" spans="1:19" s="17" customFormat="1" ht="15.75" x14ac:dyDescent="0.25">
      <c r="B42" s="55" t="s">
        <v>10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/>
    </row>
    <row r="43" spans="1:19" s="17" customFormat="1" ht="15" customHeight="1" thickBot="1" x14ac:dyDescent="0.3">
      <c r="B43" s="35" t="s">
        <v>11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</row>
    <row r="44" spans="1:19" ht="15" customHeight="1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9" ht="15.75" x14ac:dyDescent="0.2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</sheetData>
  <customSheetViews>
    <customSheetView guid="{8925193B-C853-4D01-B936-2E82B771FA45}" topLeftCell="A38">
      <selection activeCell="A39" sqref="A39:P39"/>
      <pageMargins left="0.70866141732283472" right="0.70866141732283472" top="0.78740157480314965" bottom="0.78740157480314965" header="0.31496062992125984" footer="0.31496062992125984"/>
      <pageSetup paperSize="9" scale="65" orientation="landscape"/>
    </customSheetView>
  </customSheetViews>
  <mergeCells count="22">
    <mergeCell ref="B1:S1"/>
    <mergeCell ref="B5:S5"/>
    <mergeCell ref="D6:S6"/>
    <mergeCell ref="B11:S11"/>
    <mergeCell ref="B17:S17"/>
    <mergeCell ref="D30:S30"/>
    <mergeCell ref="B42:S42"/>
    <mergeCell ref="B37:S37"/>
    <mergeCell ref="B38:S38"/>
    <mergeCell ref="B39:S39"/>
    <mergeCell ref="B40:S40"/>
    <mergeCell ref="B41:S41"/>
    <mergeCell ref="B43:S43"/>
    <mergeCell ref="B36:S36"/>
    <mergeCell ref="D18:S18"/>
    <mergeCell ref="D12:S12"/>
    <mergeCell ref="B44:R44"/>
    <mergeCell ref="B45:R45"/>
    <mergeCell ref="B35:R35"/>
    <mergeCell ref="B23:S23"/>
    <mergeCell ref="D24:S24"/>
    <mergeCell ref="B29:S29"/>
  </mergeCells>
  <hyperlinks>
    <hyperlink ref="B43" r:id="rId1"/>
  </hyperlinks>
  <pageMargins left="0.70866141732283472" right="0.70866141732283472" top="0.78740157480314965" bottom="0.78740157480314965" header="0.31496062992125984" footer="0.31496062992125984"/>
  <pageSetup paperSize="9" scale="65" orientation="landscape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User</cp:lastModifiedBy>
  <cp:lastPrinted>2013-03-15T13:59:08Z</cp:lastPrinted>
  <dcterms:created xsi:type="dcterms:W3CDTF">2011-05-01T09:55:58Z</dcterms:created>
  <dcterms:modified xsi:type="dcterms:W3CDTF">2015-07-27T19:54:43Z</dcterms:modified>
</cp:coreProperties>
</file>